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ls/Nils Staerk Dropbox/Nils Stærk Management/MOMSVEJLEDNING OG FORDELING/Foreling af salgspris:"/>
    </mc:Choice>
  </mc:AlternateContent>
  <xr:revisionPtr revIDLastSave="0" documentId="13_ncr:1_{5E5E111E-BA18-5442-993C-E538B7F609B6}" xr6:coauthVersionLast="47" xr6:coauthVersionMax="47" xr10:uidLastSave="{00000000-0000-0000-0000-000000000000}"/>
  <bookViews>
    <workbookView xWindow="5600" yWindow="500" windowWidth="32800" windowHeight="21100" xr2:uid="{80C48D1D-6AA7-C146-8B4E-639638A584E0}"/>
  </bookViews>
  <sheets>
    <sheet name="Fordeling af salgspris" sheetId="1" r:id="rId1"/>
    <sheet name="BEREGNING AF MOMS TIL SALGSFAK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14" i="1"/>
  <c r="C13" i="1"/>
  <c r="C17" i="1" s="1"/>
  <c r="C11" i="1"/>
  <c r="C12" i="1" s="1"/>
  <c r="C15" i="1" l="1"/>
  <c r="C22" i="1"/>
  <c r="C16" i="1" l="1"/>
  <c r="C18" i="1" s="1"/>
  <c r="C19" i="1" l="1"/>
  <c r="C23" i="1" s="1"/>
  <c r="C20" i="1" l="1"/>
  <c r="C21" i="1" s="1"/>
  <c r="C24" i="1" s="1"/>
</calcChain>
</file>

<file path=xl/sharedStrings.xml><?xml version="1.0" encoding="utf-8"?>
<sst xmlns="http://schemas.openxmlformats.org/spreadsheetml/2006/main" count="24" uniqueCount="20">
  <si>
    <t>FORDELING AF SALGSPRIS FOR KUNSTVÆRK SOLGT SOM ANVISNINGSSALG FOR KUNSTNER MED REDUCERET MOMSSATS</t>
  </si>
  <si>
    <t>Salgspris inkl. moms</t>
  </si>
  <si>
    <t>Salgspris eks. moms</t>
  </si>
  <si>
    <t>Udlæg for galleriet (eks. moms)</t>
  </si>
  <si>
    <t>Udlæg for kunstner (eks. moms)</t>
  </si>
  <si>
    <t>Fordelingsgrundlag (eks. moms)</t>
  </si>
  <si>
    <t>Galleriets samlede andel (eks. moms)</t>
  </si>
  <si>
    <t>Moms af galleriets samlede andel</t>
  </si>
  <si>
    <t>Galleriets samlede andel (inkl. moms)</t>
  </si>
  <si>
    <t>Udbetales til kunstner</t>
  </si>
  <si>
    <t>Kunstners udgående moms</t>
  </si>
  <si>
    <t>Kunstners indgående moms</t>
  </si>
  <si>
    <t>Kunstners andel efter momsudligning</t>
  </si>
  <si>
    <t>Indsæt herunder:</t>
  </si>
  <si>
    <t>Salgsprisen inkl. moms:</t>
  </si>
  <si>
    <t>Galleriets andel i procent af salgsprisen:</t>
  </si>
  <si>
    <t>Galleriets andel af fordelingsgrundlag (eks. moms)</t>
  </si>
  <si>
    <t>BEREGNING AF MOMS FOR SALGSFAKTURA</t>
  </si>
  <si>
    <t>Den i salgsprisen indeholdte udgående</t>
  </si>
  <si>
    <t>moms udgør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</si>
</sst>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2" borderId="1" xfId="0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/>
    <xf numFmtId="0" fontId="0" fillId="2" borderId="7" xfId="0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1" xfId="0" applyFont="1" applyFill="1" applyBorder="1" applyAlignment="1">
      <alignment wrapText="1"/>
    </xf>
    <xf numFmtId="0" fontId="0" fillId="2" borderId="2" xfId="0" applyFill="1" applyBorder="1"/>
    <xf numFmtId="9" fontId="1" fillId="4" borderId="12" xfId="0" applyNumberFormat="1" applyFont="1" applyFill="1" applyBorder="1" applyProtection="1">
      <protection locked="0"/>
    </xf>
    <xf numFmtId="4" fontId="1" fillId="4" borderId="12" xfId="0" applyNumberFormat="1" applyFont="1" applyFill="1" applyBorder="1" applyProtection="1">
      <protection locked="0"/>
    </xf>
    <xf numFmtId="4" fontId="1" fillId="4" borderId="14" xfId="0" applyNumberFormat="1" applyFont="1" applyFill="1" applyBorder="1" applyProtection="1">
      <protection locked="0"/>
    </xf>
    <xf numFmtId="0" fontId="0" fillId="0" borderId="0" xfId="0" applyProtection="1"/>
    <xf numFmtId="4" fontId="0" fillId="0" borderId="0" xfId="0" applyNumberFormat="1" applyProtection="1"/>
    <xf numFmtId="0" fontId="1" fillId="2" borderId="3" xfId="0" applyFont="1" applyFill="1" applyBorder="1" applyProtection="1"/>
    <xf numFmtId="4" fontId="1" fillId="2" borderId="4" xfId="0" applyNumberFormat="1" applyFont="1" applyFill="1" applyBorder="1" applyProtection="1"/>
    <xf numFmtId="0" fontId="0" fillId="3" borderId="5" xfId="0" applyFill="1" applyBorder="1" applyProtection="1"/>
    <xf numFmtId="4" fontId="0" fillId="3" borderId="6" xfId="0" applyNumberFormat="1" applyFill="1" applyBorder="1" applyProtection="1"/>
    <xf numFmtId="0" fontId="2" fillId="3" borderId="5" xfId="0" applyFont="1" applyFill="1" applyBorder="1" applyProtection="1"/>
    <xf numFmtId="4" fontId="2" fillId="3" borderId="6" xfId="0" applyNumberFormat="1" applyFont="1" applyFill="1" applyBorder="1" applyProtection="1"/>
    <xf numFmtId="0" fontId="1" fillId="2" borderId="5" xfId="0" applyFont="1" applyFill="1" applyBorder="1" applyProtection="1"/>
    <xf numFmtId="4" fontId="1" fillId="2" borderId="6" xfId="0" applyNumberFormat="1" applyFont="1" applyFill="1" applyBorder="1" applyProtection="1"/>
    <xf numFmtId="0" fontId="1" fillId="2" borderId="7" xfId="0" applyFont="1" applyFill="1" applyBorder="1" applyProtection="1"/>
    <xf numFmtId="4" fontId="1" fillId="2" borderId="8" xfId="0" applyNumberFormat="1" applyFont="1" applyFill="1" applyBorder="1" applyProtection="1"/>
    <xf numFmtId="0" fontId="1" fillId="3" borderId="11" xfId="0" applyFont="1" applyFill="1" applyBorder="1" applyProtection="1"/>
    <xf numFmtId="0" fontId="1" fillId="3" borderId="13" xfId="0" applyFont="1" applyFill="1" applyBorder="1" applyProtection="1"/>
    <xf numFmtId="0" fontId="0" fillId="3" borderId="1" xfId="0" applyFill="1" applyBorder="1" applyAlignment="1" applyProtection="1">
      <alignment wrapText="1"/>
    </xf>
    <xf numFmtId="4" fontId="0" fillId="3" borderId="2" xfId="0" applyNumberFormat="1" applyFill="1" applyBorder="1" applyProtection="1"/>
    <xf numFmtId="0" fontId="1" fillId="3" borderId="9" xfId="0" applyFont="1" applyFill="1" applyBorder="1" applyProtection="1"/>
    <xf numFmtId="4" fontId="0" fillId="3" borderId="10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B1B4-1E81-C443-9DA8-85783AC3503E}">
  <dimension ref="B1:C24"/>
  <sheetViews>
    <sheetView tabSelected="1" zoomScale="180" zoomScaleNormal="180" workbookViewId="0">
      <selection activeCell="B2" sqref="B2"/>
    </sheetView>
  </sheetViews>
  <sheetFormatPr baseColWidth="10" defaultRowHeight="16" x14ac:dyDescent="0.2"/>
  <cols>
    <col min="1" max="1" width="10.83203125" style="1"/>
    <col min="2" max="2" width="44" style="1" bestFit="1" customWidth="1"/>
    <col min="3" max="3" width="13.6640625" style="2" customWidth="1"/>
    <col min="4" max="4" width="13.6640625" style="1" customWidth="1"/>
    <col min="5" max="16384" width="10.83203125" style="1"/>
  </cols>
  <sheetData>
    <row r="1" spans="2:3" ht="14" customHeight="1" thickBot="1" x14ac:dyDescent="0.25"/>
    <row r="2" spans="2:3" ht="52" thickBot="1" x14ac:dyDescent="0.25">
      <c r="B2" s="30" t="s">
        <v>0</v>
      </c>
      <c r="C2" s="31"/>
    </row>
    <row r="3" spans="2:3" ht="17" thickBot="1" x14ac:dyDescent="0.25">
      <c r="B3" s="16"/>
      <c r="C3" s="17"/>
    </row>
    <row r="4" spans="2:3" x14ac:dyDescent="0.2">
      <c r="B4" s="32" t="s">
        <v>13</v>
      </c>
      <c r="C4" s="33"/>
    </row>
    <row r="5" spans="2:3" x14ac:dyDescent="0.2">
      <c r="B5" s="28" t="s">
        <v>15</v>
      </c>
      <c r="C5" s="13"/>
    </row>
    <row r="6" spans="2:3" x14ac:dyDescent="0.2">
      <c r="B6" s="28" t="s">
        <v>14</v>
      </c>
      <c r="C6" s="14"/>
    </row>
    <row r="7" spans="2:3" x14ac:dyDescent="0.2">
      <c r="B7" s="28" t="s">
        <v>3</v>
      </c>
      <c r="C7" s="14"/>
    </row>
    <row r="8" spans="2:3" ht="17" thickBot="1" x14ac:dyDescent="0.25">
      <c r="B8" s="29" t="s">
        <v>4</v>
      </c>
      <c r="C8" s="15"/>
    </row>
    <row r="9" spans="2:3" x14ac:dyDescent="0.2">
      <c r="B9" s="16"/>
      <c r="C9" s="17"/>
    </row>
    <row r="10" spans="2:3" ht="17" thickBot="1" x14ac:dyDescent="0.25">
      <c r="B10" s="16"/>
      <c r="C10" s="17"/>
    </row>
    <row r="11" spans="2:3" x14ac:dyDescent="0.2">
      <c r="B11" s="18" t="s">
        <v>1</v>
      </c>
      <c r="C11" s="19">
        <f>SUM(C6)</f>
        <v>0</v>
      </c>
    </row>
    <row r="12" spans="2:3" x14ac:dyDescent="0.2">
      <c r="B12" s="20" t="s">
        <v>2</v>
      </c>
      <c r="C12" s="21">
        <f>SUM(C11/1.05)</f>
        <v>0</v>
      </c>
    </row>
    <row r="13" spans="2:3" x14ac:dyDescent="0.2">
      <c r="B13" s="22" t="s">
        <v>3</v>
      </c>
      <c r="C13" s="23">
        <f>SUM(C7)</f>
        <v>0</v>
      </c>
    </row>
    <row r="14" spans="2:3" x14ac:dyDescent="0.2">
      <c r="B14" s="22" t="s">
        <v>4</v>
      </c>
      <c r="C14" s="23">
        <f>SUM(C8)</f>
        <v>0</v>
      </c>
    </row>
    <row r="15" spans="2:3" x14ac:dyDescent="0.2">
      <c r="B15" s="20" t="s">
        <v>5</v>
      </c>
      <c r="C15" s="21">
        <f>SUM(C12-C13-C14)</f>
        <v>0</v>
      </c>
    </row>
    <row r="16" spans="2:3" x14ac:dyDescent="0.2">
      <c r="B16" s="24" t="s">
        <v>16</v>
      </c>
      <c r="C16" s="25">
        <f>SUM(C15*C5)</f>
        <v>0</v>
      </c>
    </row>
    <row r="17" spans="2:3" x14ac:dyDescent="0.2">
      <c r="B17" s="20" t="s">
        <v>3</v>
      </c>
      <c r="C17" s="21">
        <f>SUM(C13)</f>
        <v>0</v>
      </c>
    </row>
    <row r="18" spans="2:3" x14ac:dyDescent="0.2">
      <c r="B18" s="24" t="s">
        <v>6</v>
      </c>
      <c r="C18" s="25">
        <f>SUM(C16:C17)</f>
        <v>0</v>
      </c>
    </row>
    <row r="19" spans="2:3" x14ac:dyDescent="0.2">
      <c r="B19" s="20" t="s">
        <v>7</v>
      </c>
      <c r="C19" s="21">
        <f>SUM(C18*0.25)</f>
        <v>0</v>
      </c>
    </row>
    <row r="20" spans="2:3" x14ac:dyDescent="0.2">
      <c r="B20" s="20" t="s">
        <v>8</v>
      </c>
      <c r="C20" s="21">
        <f>SUM(C18:C19)</f>
        <v>0</v>
      </c>
    </row>
    <row r="21" spans="2:3" x14ac:dyDescent="0.2">
      <c r="B21" s="24" t="s">
        <v>9</v>
      </c>
      <c r="C21" s="25">
        <f>SUM(C11-C20)</f>
        <v>0</v>
      </c>
    </row>
    <row r="22" spans="2:3" x14ac:dyDescent="0.2">
      <c r="B22" s="20" t="s">
        <v>10</v>
      </c>
      <c r="C22" s="21">
        <f>SUM((C11-C12)*-1)</f>
        <v>0</v>
      </c>
    </row>
    <row r="23" spans="2:3" x14ac:dyDescent="0.2">
      <c r="B23" s="20" t="s">
        <v>11</v>
      </c>
      <c r="C23" s="21">
        <f>SUM(C19)</f>
        <v>0</v>
      </c>
    </row>
    <row r="24" spans="2:3" ht="17" thickBot="1" x14ac:dyDescent="0.25">
      <c r="B24" s="26" t="s">
        <v>12</v>
      </c>
      <c r="C24" s="27">
        <f>SUM(C21:C23)</f>
        <v>0</v>
      </c>
    </row>
  </sheetData>
  <sheetProtection algorithmName="SHA-512" hashValue="qEdT8ya0jLofbiVgkHQD/lKv22ZdWFaDhHI8Do1aeTyK1rvzArWj0UJxh3b1lWC3G524D4TsmIzc4aIcgxFWwg==" saltValue="D5zDVs1rnt3PK3ai3EisWQ==" spinCount="100000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D353-1EB0-8C45-8E5C-87096B136DF8}">
  <dimension ref="B1:C7"/>
  <sheetViews>
    <sheetView zoomScale="180" zoomScaleNormal="180" workbookViewId="0">
      <selection activeCell="G16" sqref="G16"/>
    </sheetView>
  </sheetViews>
  <sheetFormatPr baseColWidth="10" defaultRowHeight="16" x14ac:dyDescent="0.2"/>
  <cols>
    <col min="1" max="1" width="10.83203125" style="1"/>
    <col min="2" max="2" width="37.6640625" style="5" bestFit="1" customWidth="1"/>
    <col min="3" max="16384" width="10.83203125" style="1"/>
  </cols>
  <sheetData>
    <row r="1" spans="2:3" ht="17" thickBot="1" x14ac:dyDescent="0.25"/>
    <row r="2" spans="2:3" ht="18" thickBot="1" x14ac:dyDescent="0.25">
      <c r="B2" s="11" t="s">
        <v>17</v>
      </c>
      <c r="C2" s="12"/>
    </row>
    <row r="3" spans="2:3" ht="17" thickBot="1" x14ac:dyDescent="0.25">
      <c r="B3" s="6"/>
      <c r="C3"/>
    </row>
    <row r="4" spans="2:3" ht="18" thickBot="1" x14ac:dyDescent="0.25">
      <c r="B4" s="3" t="s">
        <v>1</v>
      </c>
      <c r="C4" s="4"/>
    </row>
    <row r="5" spans="2:3" ht="17" thickBot="1" x14ac:dyDescent="0.25">
      <c r="B5" s="6"/>
      <c r="C5"/>
    </row>
    <row r="6" spans="2:3" ht="17" x14ac:dyDescent="0.2">
      <c r="B6" s="7" t="s">
        <v>18</v>
      </c>
      <c r="C6" s="8"/>
    </row>
    <row r="7" spans="2:3" ht="18" thickBot="1" x14ac:dyDescent="0.25">
      <c r="B7" s="9" t="s">
        <v>19</v>
      </c>
      <c r="C7" s="10">
        <f>SUM(C4/1.05-C4)</f>
        <v>0</v>
      </c>
    </row>
  </sheetData>
  <sheetProtection algorithmName="SHA-512" hashValue="Vr9crO9twq6Uoqm519jbWw1VPgm+oMsit8PuvNiISHk/wCWe4bbP9DUv6rNz9MkRC8u/mS2iXbYA9zmRITJY2w==" saltValue="BtNbF2UYV/U0mzcDSW9m0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Fordeling af salgspris</vt:lpstr>
      <vt:lpstr>BEREGNING AF MOMS TIL SALGSFAKT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Stærk</dc:creator>
  <cp:lastModifiedBy>Nils Stærk</cp:lastModifiedBy>
  <dcterms:created xsi:type="dcterms:W3CDTF">2024-11-12T14:28:06Z</dcterms:created>
  <dcterms:modified xsi:type="dcterms:W3CDTF">2024-11-20T10:35:41Z</dcterms:modified>
</cp:coreProperties>
</file>