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ils/Nils Staerk Dropbox/Nils Stærk Management/Danske Gallerier/MOMS/"/>
    </mc:Choice>
  </mc:AlternateContent>
  <xr:revisionPtr revIDLastSave="0" documentId="13_ncr:1_{36C15ADB-F055-A74B-BB31-2BE41ADCCA9F}" xr6:coauthVersionLast="47" xr6:coauthVersionMax="47" xr10:uidLastSave="{00000000-0000-0000-0000-000000000000}"/>
  <bookViews>
    <workbookView xWindow="5880" yWindow="2860" windowWidth="27440" windowHeight="16240" xr2:uid="{47B10058-3D2D-3E46-97EE-D54001C61B61}"/>
  </bookViews>
  <sheets>
    <sheet name="Ark 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C16" i="1"/>
  <c r="C20" i="1" s="1"/>
  <c r="C14" i="1"/>
  <c r="C15" i="1" s="1"/>
  <c r="C18" i="1" s="1"/>
  <c r="C19" i="1" s="1"/>
  <c r="C21" i="1" l="1"/>
  <c r="C22" i="1" s="1"/>
  <c r="C26" i="1" s="1"/>
  <c r="C25" i="1"/>
  <c r="C23" i="1" l="1"/>
  <c r="C24" i="1" s="1"/>
  <c r="C27" i="1" s="1"/>
</calcChain>
</file>

<file path=xl/sharedStrings.xml><?xml version="1.0" encoding="utf-8"?>
<sst xmlns="http://schemas.openxmlformats.org/spreadsheetml/2006/main" count="21" uniqueCount="18">
  <si>
    <t>FORDELING AF SALGSPRIS FOR KUNSTVÆRK SOLGT SOM ANVISNINGSSALG FOR KUNSTNER MED REDUCERET MOMSSATS</t>
  </si>
  <si>
    <t>Indsæt herunder:</t>
  </si>
  <si>
    <t>Galleriets andel i procent af salgsprisen:</t>
  </si>
  <si>
    <t>Salgsprisen inkl. moms:</t>
  </si>
  <si>
    <t>Udlæg for galleriet (eks. moms)</t>
  </si>
  <si>
    <t>Udlæg for kunstner (eks. moms)</t>
  </si>
  <si>
    <t>Salgspris inkl. moms</t>
  </si>
  <si>
    <t>Salgspris eks. moms</t>
  </si>
  <si>
    <t>Fordelingsgrundlag (eks. moms)</t>
  </si>
  <si>
    <t>Galleriets andel af fordelingsgrundlag (eks. moms)</t>
  </si>
  <si>
    <t>Galleriets samlede andel (eks. moms)</t>
  </si>
  <si>
    <t>Moms af galleriets samlede andel</t>
  </si>
  <si>
    <t>Galleriets samlede andel (inkl. moms)</t>
  </si>
  <si>
    <t>Udbetales til kunstner</t>
  </si>
  <si>
    <t>Kunstners udgående moms</t>
  </si>
  <si>
    <t>Kunstners indgående moms</t>
  </si>
  <si>
    <t>Kunstners andel efter momsudligning</t>
  </si>
  <si>
    <t>DANSKE GALLERIER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</si>
</sst>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4" fontId="0" fillId="2" borderId="2" xfId="0" applyNumberFormat="1" applyFill="1" applyBorder="1"/>
    <xf numFmtId="4" fontId="0" fillId="0" borderId="0" xfId="0" applyNumberFormat="1"/>
    <xf numFmtId="0" fontId="1" fillId="2" borderId="3" xfId="0" applyFont="1" applyFill="1" applyBorder="1"/>
    <xf numFmtId="4" fontId="0" fillId="2" borderId="4" xfId="0" applyNumberFormat="1" applyFill="1" applyBorder="1"/>
    <xf numFmtId="0" fontId="1" fillId="2" borderId="5" xfId="0" applyFont="1" applyFill="1" applyBorder="1"/>
    <xf numFmtId="9" fontId="1" fillId="3" borderId="6" xfId="0" applyNumberFormat="1" applyFont="1" applyFill="1" applyBorder="1" applyProtection="1">
      <protection locked="0"/>
    </xf>
    <xf numFmtId="4" fontId="1" fillId="3" borderId="6" xfId="0" applyNumberFormat="1" applyFont="1" applyFill="1" applyBorder="1" applyProtection="1">
      <protection locked="0"/>
    </xf>
    <xf numFmtId="0" fontId="1" fillId="2" borderId="7" xfId="0" applyFont="1" applyFill="1" applyBorder="1"/>
    <xf numFmtId="4" fontId="1" fillId="3" borderId="8" xfId="0" applyNumberFormat="1" applyFont="1" applyFill="1" applyBorder="1" applyProtection="1">
      <protection locked="0"/>
    </xf>
    <xf numFmtId="0" fontId="1" fillId="4" borderId="9" xfId="0" applyFont="1" applyFill="1" applyBorder="1"/>
    <xf numFmtId="4" fontId="1" fillId="4" borderId="10" xfId="0" applyNumberFormat="1" applyFont="1" applyFill="1" applyBorder="1"/>
    <xf numFmtId="0" fontId="0" fillId="2" borderId="11" xfId="0" applyFill="1" applyBorder="1"/>
    <xf numFmtId="4" fontId="0" fillId="2" borderId="12" xfId="0" applyNumberFormat="1" applyFill="1" applyBorder="1"/>
    <xf numFmtId="0" fontId="2" fillId="2" borderId="11" xfId="0" applyFont="1" applyFill="1" applyBorder="1"/>
    <xf numFmtId="4" fontId="2" fillId="2" borderId="12" xfId="0" applyNumberFormat="1" applyFont="1" applyFill="1" applyBorder="1"/>
    <xf numFmtId="0" fontId="1" fillId="4" borderId="11" xfId="0" applyFont="1" applyFill="1" applyBorder="1"/>
    <xf numFmtId="4" fontId="1" fillId="4" borderId="12" xfId="0" applyNumberFormat="1" applyFont="1" applyFill="1" applyBorder="1"/>
    <xf numFmtId="0" fontId="1" fillId="4" borderId="13" xfId="0" applyFont="1" applyFill="1" applyBorder="1"/>
    <xf numFmtId="4" fontId="1" fillId="4" borderId="14" xfId="0" applyNumberFormat="1" applyFont="1" applyFill="1" applyBorder="1"/>
    <xf numFmtId="0" fontId="1" fillId="2" borderId="1" xfId="0" applyFont="1" applyFill="1" applyBorder="1" applyAlignment="1">
      <alignment wrapText="1"/>
    </xf>
    <xf numFmtId="4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4" fontId="0" fillId="2" borderId="2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CEB7-3E30-B042-B970-82AB42DE3002}">
  <dimension ref="B1:C27"/>
  <sheetViews>
    <sheetView tabSelected="1" workbookViewId="0">
      <selection activeCell="G12" sqref="G12"/>
    </sheetView>
  </sheetViews>
  <sheetFormatPr baseColWidth="10" defaultRowHeight="16" x14ac:dyDescent="0.2"/>
  <cols>
    <col min="1" max="1" width="10.83203125" style="1"/>
    <col min="2" max="2" width="44" style="1" bestFit="1" customWidth="1"/>
    <col min="3" max="3" width="13.6640625" style="2" customWidth="1"/>
    <col min="4" max="4" width="13.6640625" style="1" customWidth="1"/>
    <col min="5" max="16384" width="10.83203125" style="1"/>
  </cols>
  <sheetData>
    <row r="1" spans="2:3" ht="17" thickBot="1" x14ac:dyDescent="0.25"/>
    <row r="2" spans="2:3" ht="17" thickBot="1" x14ac:dyDescent="0.25">
      <c r="B2" s="24" t="s">
        <v>17</v>
      </c>
      <c r="C2" s="25"/>
    </row>
    <row r="3" spans="2:3" ht="17" thickBot="1" x14ac:dyDescent="0.25"/>
    <row r="4" spans="2:3" ht="52" thickBot="1" x14ac:dyDescent="0.25">
      <c r="B4" s="22" t="s">
        <v>0</v>
      </c>
      <c r="C4" s="3"/>
    </row>
    <row r="5" spans="2:3" ht="17" thickBot="1" x14ac:dyDescent="0.25">
      <c r="B5"/>
      <c r="C5" s="4"/>
    </row>
    <row r="6" spans="2:3" x14ac:dyDescent="0.2">
      <c r="B6" s="5" t="s">
        <v>1</v>
      </c>
      <c r="C6" s="6"/>
    </row>
    <row r="7" spans="2:3" x14ac:dyDescent="0.2">
      <c r="B7" s="7" t="s">
        <v>2</v>
      </c>
      <c r="C7" s="8"/>
    </row>
    <row r="8" spans="2:3" x14ac:dyDescent="0.2">
      <c r="B8" s="7" t="s">
        <v>3</v>
      </c>
      <c r="C8" s="9"/>
    </row>
    <row r="9" spans="2:3" x14ac:dyDescent="0.2">
      <c r="B9" s="7"/>
      <c r="C9" s="23"/>
    </row>
    <row r="10" spans="2:3" x14ac:dyDescent="0.2">
      <c r="B10" s="7" t="s">
        <v>4</v>
      </c>
      <c r="C10" s="9"/>
    </row>
    <row r="11" spans="2:3" ht="17" thickBot="1" x14ac:dyDescent="0.25">
      <c r="B11" s="10" t="s">
        <v>5</v>
      </c>
      <c r="C11" s="11"/>
    </row>
    <row r="12" spans="2:3" x14ac:dyDescent="0.2">
      <c r="B12"/>
      <c r="C12" s="4"/>
    </row>
    <row r="13" spans="2:3" ht="17" thickBot="1" x14ac:dyDescent="0.25">
      <c r="B13"/>
      <c r="C13" s="4"/>
    </row>
    <row r="14" spans="2:3" x14ac:dyDescent="0.2">
      <c r="B14" s="12" t="s">
        <v>6</v>
      </c>
      <c r="C14" s="13">
        <f>SUM(C8)</f>
        <v>0</v>
      </c>
    </row>
    <row r="15" spans="2:3" x14ac:dyDescent="0.2">
      <c r="B15" s="14" t="s">
        <v>7</v>
      </c>
      <c r="C15" s="15">
        <f>SUM(C14/1.05)</f>
        <v>0</v>
      </c>
    </row>
    <row r="16" spans="2:3" x14ac:dyDescent="0.2">
      <c r="B16" s="16" t="s">
        <v>4</v>
      </c>
      <c r="C16" s="17">
        <f>SUM(C10)</f>
        <v>0</v>
      </c>
    </row>
    <row r="17" spans="2:3" x14ac:dyDescent="0.2">
      <c r="B17" s="16" t="s">
        <v>5</v>
      </c>
      <c r="C17" s="17">
        <f>SUM(C11)</f>
        <v>0</v>
      </c>
    </row>
    <row r="18" spans="2:3" x14ac:dyDescent="0.2">
      <c r="B18" s="14" t="s">
        <v>8</v>
      </c>
      <c r="C18" s="15">
        <f>SUM(C15-C16-C17)</f>
        <v>0</v>
      </c>
    </row>
    <row r="19" spans="2:3" x14ac:dyDescent="0.2">
      <c r="B19" s="18" t="s">
        <v>9</v>
      </c>
      <c r="C19" s="19">
        <f>SUM(C18*C7)</f>
        <v>0</v>
      </c>
    </row>
    <row r="20" spans="2:3" x14ac:dyDescent="0.2">
      <c r="B20" s="14" t="s">
        <v>4</v>
      </c>
      <c r="C20" s="15">
        <f>SUM(C16)</f>
        <v>0</v>
      </c>
    </row>
    <row r="21" spans="2:3" x14ac:dyDescent="0.2">
      <c r="B21" s="18" t="s">
        <v>10</v>
      </c>
      <c r="C21" s="19">
        <f>SUM(C19:C20)</f>
        <v>0</v>
      </c>
    </row>
    <row r="22" spans="2:3" x14ac:dyDescent="0.2">
      <c r="B22" s="14" t="s">
        <v>11</v>
      </c>
      <c r="C22" s="15">
        <f>SUM(C21*0.25)</f>
        <v>0</v>
      </c>
    </row>
    <row r="23" spans="2:3" x14ac:dyDescent="0.2">
      <c r="B23" s="14" t="s">
        <v>12</v>
      </c>
      <c r="C23" s="15">
        <f>SUM(C21:C22)</f>
        <v>0</v>
      </c>
    </row>
    <row r="24" spans="2:3" x14ac:dyDescent="0.2">
      <c r="B24" s="18" t="s">
        <v>13</v>
      </c>
      <c r="C24" s="19">
        <f>SUM(C14-C23)</f>
        <v>0</v>
      </c>
    </row>
    <row r="25" spans="2:3" x14ac:dyDescent="0.2">
      <c r="B25" s="14" t="s">
        <v>14</v>
      </c>
      <c r="C25" s="15">
        <f>SUM((C14-C15)*-1)</f>
        <v>0</v>
      </c>
    </row>
    <row r="26" spans="2:3" x14ac:dyDescent="0.2">
      <c r="B26" s="14" t="s">
        <v>15</v>
      </c>
      <c r="C26" s="15">
        <f>SUM(C22)</f>
        <v>0</v>
      </c>
    </row>
    <row r="27" spans="2:3" ht="17" thickBot="1" x14ac:dyDescent="0.25">
      <c r="B27" s="20" t="s">
        <v>16</v>
      </c>
      <c r="C27" s="21">
        <f>SUM(C24:C26)</f>
        <v>0</v>
      </c>
    </row>
  </sheetData>
  <sheetProtection algorithmName="SHA-512" hashValue="bWgOEUpTRAiZDQSHPST9NHQ/tHp4C06FA5GJuESDVCmXLKBnCkEwjbOu4PYVFX2NpcClwa/Za+SVO4PMhHC7cg==" saltValue="iaLOFmUDb2ASbqneEHgczw==" spinCount="100000" sheet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 Stærk</dc:creator>
  <cp:lastModifiedBy>Nils Stærk</cp:lastModifiedBy>
  <dcterms:created xsi:type="dcterms:W3CDTF">2026-02-19T14:14:22Z</dcterms:created>
  <dcterms:modified xsi:type="dcterms:W3CDTF">2026-02-19T14:45:42Z</dcterms:modified>
</cp:coreProperties>
</file>